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H13" i="1"/>
  <c r="H16" i="1" s="1"/>
  <c r="G9" i="1"/>
  <c r="G13" i="1" s="1"/>
  <c r="G16" i="1" s="1"/>
  <c r="F9" i="1"/>
  <c r="F13" i="1" s="1"/>
  <c r="E9" i="1"/>
  <c r="E13" i="1"/>
  <c r="E16" i="1" s="1"/>
  <c r="I13" i="1"/>
  <c r="I16" i="1" s="1"/>
  <c r="N9" i="1"/>
  <c r="N13" i="1" s="1"/>
  <c r="D10" i="1"/>
  <c r="L13" i="1"/>
  <c r="F16" i="1" l="1"/>
  <c r="K16" i="1" s="1"/>
  <c r="K13" i="1"/>
  <c r="L16" i="1"/>
  <c r="M16" i="1"/>
  <c r="N16" i="1"/>
  <c r="M13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<sst xmlns="http://schemas.openxmlformats.org/spreadsheetml/2006/main" count="77" uniqueCount="56">
  <si>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</si>
  <si>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</si>
  <si>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</si>
  <si>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</si>
  <si>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</si>
  <si>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</si>
  <si>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</si>
  <si>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</si>
  <si>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</si>
  <si>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</si>
  <si>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</si>
  <si>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</si>
  <si>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</si>
  <si>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</si>
  <si>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</si>
  <si>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</si>
  <si>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</si>
  <si>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</si>
  <si>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</si>
  <si>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</si>
  <si>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</si>
  <si>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</si>
  <si>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</si>
  <si>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</si>
  <si>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</si>
  <si>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</si>
  <si>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</si>
  <si>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</si>
  <si>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</si>
  <si>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</si>
  <si>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</si>
  <si>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</si>
  <si>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</si>
  <si>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</si>
  <si>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</si>
  <si>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</si>
  <si>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</si>
  <si>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</si>
  <si>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</si>
  <si>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</si>
  <si>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</si>
  <si>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</si>
  <si>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</si>
  <si>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</si>
  <si>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ykköspesis</t>
  </si>
  <si>
    <t>Sanna Niinisalo</t>
  </si>
  <si>
    <t>SMJ</t>
  </si>
  <si>
    <t>29.9.1993   Peräseinäjoki</t>
  </si>
  <si>
    <t>PeTo = Peräseinäjoen Toive  (1927),  kasvattajaseura</t>
  </si>
  <si>
    <t>30.05. 2012  PeTo-Jussit - ViPa  0-2  (7-8, 4-16)</t>
  </si>
  <si>
    <t xml:space="preserve">  18 v   8 kk   1 pv</t>
  </si>
  <si>
    <t>tyttöjen superpesis</t>
  </si>
  <si>
    <t>SMJ = Seinäjoen Maila-Jussit  (1932)</t>
  </si>
  <si>
    <t>JaJa</t>
  </si>
  <si>
    <t>suomensarja</t>
  </si>
  <si>
    <t>JaJa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</si>
</sst>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165" fontId="2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tabSelected="1" zoomScale="97" zoomScaleNormal="97" workbookViewId="0"/>
  </sheetViews>
  <sheetFormatPr defaultRowHeight="15" customHeight="1" x14ac:dyDescent="0.25"/>
  <cols>
    <col min="1" max="1" width="1.28515625" style="26" customWidth="1"/>
    <col min="2" max="2" width="6.7109375" style="76" customWidth="1"/>
    <col min="3" max="3" width="6" style="77" customWidth="1"/>
    <col min="4" max="4" width="13.140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6" customWidth="1"/>
    <col min="16" max="23" width="5.7109375" style="77" customWidth="1"/>
    <col min="24" max="25" width="6.5703125" style="77" customWidth="1"/>
    <col min="26" max="26" width="6.140625" style="77" customWidth="1"/>
    <col min="27" max="27" width="6.42578125" style="77" customWidth="1"/>
    <col min="28" max="28" width="5.7109375" style="77" customWidth="1"/>
    <col min="29" max="31" width="3.28515625" style="77" customWidth="1"/>
    <col min="32" max="32" width="20.5703125" style="78" customWidth="1"/>
    <col min="33" max="33" width="37.28515625" style="9" customWidth="1"/>
    <col min="34" max="34" width="6.7109375" style="26" customWidth="1"/>
    <col min="35" max="16384" width="9.140625" style="26"/>
  </cols>
  <sheetData>
    <row r="1" spans="1:39" s="10" customFormat="1" ht="15" customHeight="1" x14ac:dyDescent="0.25">
      <c r="A1" s="1"/>
      <c r="B1" s="2" t="s">
        <v>45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24"/>
      <c r="AI2" s="9"/>
      <c r="AJ2" s="9"/>
      <c r="AK2" s="9"/>
      <c r="AL2" s="9"/>
      <c r="AM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24"/>
      <c r="AI3" s="9"/>
      <c r="AJ3" s="9"/>
      <c r="AK3" s="9"/>
      <c r="AL3" s="9"/>
      <c r="AM3" s="9"/>
    </row>
    <row r="4" spans="1:39" ht="15" customHeight="1" x14ac:dyDescent="0.2">
      <c r="A4" s="1"/>
      <c r="B4" s="80">
        <v>2009</v>
      </c>
      <c r="C4" s="80"/>
      <c r="D4" s="81" t="s">
        <v>46</v>
      </c>
      <c r="E4" s="80"/>
      <c r="F4" s="82" t="s">
        <v>44</v>
      </c>
      <c r="G4" s="85"/>
      <c r="H4" s="84"/>
      <c r="I4" s="80"/>
      <c r="J4" s="80"/>
      <c r="K4" s="80"/>
      <c r="L4" s="80"/>
      <c r="M4" s="80"/>
      <c r="N4" s="8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24"/>
      <c r="AI4" s="9"/>
      <c r="AJ4" s="9"/>
      <c r="AK4" s="9"/>
      <c r="AL4" s="9"/>
      <c r="AM4" s="9"/>
    </row>
    <row r="5" spans="1:39" ht="15" customHeight="1" x14ac:dyDescent="0.2">
      <c r="A5" s="1"/>
      <c r="B5" s="86">
        <v>2010</v>
      </c>
      <c r="C5" s="86"/>
      <c r="D5" s="87" t="s">
        <v>40</v>
      </c>
      <c r="E5" s="86"/>
      <c r="F5" s="88" t="s">
        <v>51</v>
      </c>
      <c r="G5" s="89"/>
      <c r="H5" s="90"/>
      <c r="I5" s="86"/>
      <c r="J5" s="86"/>
      <c r="K5" s="86"/>
      <c r="L5" s="86"/>
      <c r="M5" s="86"/>
      <c r="N5" s="9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24"/>
      <c r="AI5" s="9"/>
      <c r="AJ5" s="9"/>
      <c r="AK5" s="9"/>
      <c r="AL5" s="9"/>
      <c r="AM5" s="9"/>
    </row>
    <row r="6" spans="1:39" ht="15" customHeight="1" x14ac:dyDescent="0.2">
      <c r="A6" s="1"/>
      <c r="B6" s="86">
        <v>2011</v>
      </c>
      <c r="C6" s="86"/>
      <c r="D6" s="87" t="s">
        <v>40</v>
      </c>
      <c r="E6" s="86"/>
      <c r="F6" s="88" t="s">
        <v>51</v>
      </c>
      <c r="G6" s="89"/>
      <c r="H6" s="90"/>
      <c r="I6" s="86"/>
      <c r="J6" s="86"/>
      <c r="K6" s="86"/>
      <c r="L6" s="86"/>
      <c r="M6" s="86"/>
      <c r="N6" s="9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27">
        <v>2012</v>
      </c>
      <c r="C7" s="27" t="s">
        <v>43</v>
      </c>
      <c r="D7" s="29" t="s">
        <v>40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30">
        <v>0</v>
      </c>
      <c r="O7" s="79">
        <v>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92">
        <v>2013</v>
      </c>
      <c r="C8" s="92"/>
      <c r="D8" s="93" t="s">
        <v>53</v>
      </c>
      <c r="E8" s="92"/>
      <c r="F8" s="94" t="s">
        <v>54</v>
      </c>
      <c r="G8" s="92"/>
      <c r="H8" s="92"/>
      <c r="I8" s="92"/>
      <c r="J8" s="92"/>
      <c r="K8" s="92"/>
      <c r="L8" s="92"/>
      <c r="M8" s="92"/>
      <c r="N8" s="95"/>
      <c r="O8" s="79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17" t="s">
        <v>9</v>
      </c>
      <c r="C9" s="18"/>
      <c r="D9" s="16"/>
      <c r="E9" s="19">
        <f t="shared" ref="E9:M9" si="0">SUM(E4:E7)</f>
        <v>1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1">
        <f>PRODUCT(I9/O9)</f>
        <v>0</v>
      </c>
      <c r="O9" s="25">
        <f t="shared" ref="O9:AE9" si="1">SUM(O4:O7)</f>
        <v>4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29" t="s">
        <v>2</v>
      </c>
      <c r="C10" s="32"/>
      <c r="D10" s="33">
        <f>SUM(F9:H9)+((I9-F9-G9)/3)+(E9/3)+(Z9*25)+(AA9*25)+(AB9*10)+(AC9*25)+(AD9*20)+(AE9*15)</f>
        <v>0.33333333333333331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4"/>
      <c r="AH10" s="24"/>
      <c r="AI10" s="9"/>
      <c r="AJ10" s="9"/>
      <c r="AK10" s="9"/>
      <c r="AL10" s="9"/>
      <c r="AM10" s="9"/>
    </row>
    <row r="11" spans="1:39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4"/>
      <c r="AH11" s="24"/>
      <c r="AI11" s="9"/>
      <c r="AJ11" s="9"/>
      <c r="AK11" s="9"/>
      <c r="AL11" s="9"/>
      <c r="AM11" s="9"/>
    </row>
    <row r="12" spans="1:39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3"/>
      <c r="AC12" s="13"/>
      <c r="AD12" s="13"/>
      <c r="AE12" s="13"/>
      <c r="AF12" s="42"/>
      <c r="AG12" s="24"/>
      <c r="AH12" s="24"/>
      <c r="AI12" s="9"/>
      <c r="AJ12" s="9"/>
      <c r="AK12" s="9"/>
      <c r="AL12" s="9"/>
      <c r="AM12" s="9"/>
    </row>
    <row r="13" spans="1:39" ht="15" customHeight="1" x14ac:dyDescent="0.2">
      <c r="A13" s="1"/>
      <c r="B13" s="40" t="s">
        <v>17</v>
      </c>
      <c r="C13" s="13"/>
      <c r="D13" s="43"/>
      <c r="E13" s="27">
        <f>PRODUCT(E9)</f>
        <v>1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4">
        <f>PRODUCT((F13+G13)/E13)</f>
        <v>0</v>
      </c>
      <c r="L13" s="44">
        <f>PRODUCT(H13/E13)</f>
        <v>0</v>
      </c>
      <c r="M13" s="44">
        <f>PRODUCT(I13/E13)</f>
        <v>0</v>
      </c>
      <c r="N13" s="45">
        <f>PRODUCT(N9)</f>
        <v>0</v>
      </c>
      <c r="O13" s="25">
        <f>PRODUCT(O9)</f>
        <v>4</v>
      </c>
      <c r="P13" s="46" t="s">
        <v>34</v>
      </c>
      <c r="Q13" s="47"/>
      <c r="R13" s="47"/>
      <c r="S13" s="48" t="s">
        <v>49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 t="s">
        <v>39</v>
      </c>
      <c r="AE13" s="49"/>
      <c r="AF13" s="50" t="s">
        <v>50</v>
      </c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51" t="s">
        <v>18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30"/>
      <c r="O14" s="25"/>
      <c r="P14" s="54" t="s">
        <v>35</v>
      </c>
      <c r="Q14" s="55"/>
      <c r="R14" s="55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/>
      <c r="AE14" s="57"/>
      <c r="AF14" s="58"/>
      <c r="AG14" s="24"/>
      <c r="AH14" s="24"/>
      <c r="AI14" s="9"/>
      <c r="AJ14" s="9"/>
      <c r="AK14" s="9"/>
      <c r="AL14" s="9"/>
      <c r="AM14" s="9"/>
    </row>
    <row r="15" spans="1:39" ht="15" customHeight="1" x14ac:dyDescent="0.2">
      <c r="A15" s="1"/>
      <c r="B15" s="59" t="s">
        <v>19</v>
      </c>
      <c r="C15" s="60"/>
      <c r="D15" s="61"/>
      <c r="E15" s="28"/>
      <c r="F15" s="28"/>
      <c r="G15" s="28"/>
      <c r="H15" s="28"/>
      <c r="I15" s="28"/>
      <c r="J15" s="1"/>
      <c r="K15" s="62"/>
      <c r="L15" s="62"/>
      <c r="M15" s="62"/>
      <c r="N15" s="63"/>
      <c r="O15" s="25">
        <v>0</v>
      </c>
      <c r="P15" s="54" t="s">
        <v>36</v>
      </c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/>
      <c r="AE15" s="57"/>
      <c r="AF15" s="58"/>
      <c r="AG15" s="24"/>
      <c r="AH15" s="24"/>
      <c r="AI15" s="9"/>
      <c r="AJ15" s="9"/>
      <c r="AK15" s="9"/>
      <c r="AL15" s="9"/>
      <c r="AM15" s="9"/>
    </row>
    <row r="16" spans="1:39" ht="15" customHeight="1" x14ac:dyDescent="0.2">
      <c r="A16" s="1"/>
      <c r="B16" s="64" t="s">
        <v>20</v>
      </c>
      <c r="C16" s="65"/>
      <c r="D16" s="66"/>
      <c r="E16" s="19">
        <f>SUM(E13:E15)</f>
        <v>1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67">
        <f>PRODUCT((F16+G16)/E16)</f>
        <v>0</v>
      </c>
      <c r="L16" s="67">
        <f>PRODUCT(H16/E16)</f>
        <v>0</v>
      </c>
      <c r="M16" s="67">
        <f>PRODUCT(I16/E16)</f>
        <v>0</v>
      </c>
      <c r="N16" s="31">
        <f>PRODUCT(I16/O16)</f>
        <v>0</v>
      </c>
      <c r="O16" s="25">
        <f>SUM(O13:O15)</f>
        <v>4</v>
      </c>
      <c r="P16" s="68" t="s">
        <v>37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71"/>
      <c r="AF16" s="72"/>
      <c r="AG16" s="24"/>
      <c r="AH16" s="24"/>
      <c r="AI16" s="9"/>
      <c r="AJ16" s="9"/>
      <c r="AK16" s="9"/>
      <c r="AL16" s="9"/>
      <c r="AM16" s="9"/>
    </row>
    <row r="17" spans="1:39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24"/>
      <c r="AI17" s="9"/>
      <c r="AJ17" s="9"/>
      <c r="AK17" s="9"/>
      <c r="AL17" s="9"/>
      <c r="AM17" s="9"/>
    </row>
    <row r="18" spans="1:39" s="10" customFormat="1" ht="15" customHeight="1" x14ac:dyDescent="0.25">
      <c r="A18" s="1"/>
      <c r="B18" s="1" t="s">
        <v>41</v>
      </c>
      <c r="C18" s="1"/>
      <c r="D18" s="1" t="s">
        <v>48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36"/>
      <c r="AG18" s="24"/>
      <c r="AH18" s="24"/>
      <c r="AI18" s="9"/>
      <c r="AJ18" s="9"/>
      <c r="AK18" s="9"/>
      <c r="AL18" s="9"/>
      <c r="AM18" s="9"/>
    </row>
    <row r="19" spans="1:39" ht="15" customHeight="1" x14ac:dyDescent="0.25">
      <c r="A19" s="1"/>
      <c r="B19" s="1"/>
      <c r="C19" s="1"/>
      <c r="D19" s="1" t="s">
        <v>52</v>
      </c>
      <c r="E19" s="1"/>
      <c r="F19" s="1"/>
      <c r="G19" s="1"/>
      <c r="H19" s="1"/>
      <c r="I19" s="1"/>
      <c r="J19" s="1"/>
      <c r="K19" s="1"/>
      <c r="L19" s="1"/>
      <c r="M19" s="1"/>
      <c r="N19" s="1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9"/>
      <c r="AE19" s="25"/>
      <c r="AF19" s="25"/>
      <c r="AH19" s="24"/>
      <c r="AI19" s="9"/>
      <c r="AJ19" s="9"/>
      <c r="AK19" s="9"/>
      <c r="AL19" s="9"/>
      <c r="AM19" s="9"/>
    </row>
    <row r="20" spans="1:39" ht="15" customHeight="1" x14ac:dyDescent="0.25">
      <c r="A20" s="1"/>
      <c r="B20" s="1"/>
      <c r="C20" s="1"/>
      <c r="D20" s="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1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25"/>
      <c r="AH20" s="24"/>
      <c r="AI20" s="9"/>
      <c r="AJ20" s="9"/>
      <c r="AK20" s="9"/>
      <c r="AL20" s="9"/>
      <c r="AM20" s="9"/>
    </row>
    <row r="21" spans="1:39" ht="15" customHeight="1" x14ac:dyDescent="0.25">
      <c r="A21" s="1"/>
      <c r="B21" s="1"/>
      <c r="C21" s="1"/>
      <c r="D21" s="1" t="s">
        <v>55</v>
      </c>
      <c r="E21" s="1"/>
      <c r="F21" s="1"/>
      <c r="G21" s="1"/>
      <c r="H21" s="1"/>
      <c r="I21" s="1"/>
      <c r="J21" s="1"/>
      <c r="K21" s="1"/>
      <c r="L21" s="1"/>
      <c r="M21" s="1"/>
      <c r="N21" s="1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9"/>
      <c r="AE21" s="25"/>
      <c r="AF21" s="25"/>
      <c r="AH21" s="24"/>
      <c r="AI21" s="9"/>
      <c r="AJ21" s="9"/>
      <c r="AK21" s="9"/>
      <c r="AL21" s="9"/>
      <c r="AM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9"/>
      <c r="AE22" s="25"/>
      <c r="AF22" s="25"/>
      <c r="AH22" s="24"/>
      <c r="AI22" s="9"/>
      <c r="AJ22" s="9"/>
      <c r="AK22" s="9"/>
      <c r="AL22" s="9"/>
      <c r="AM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9"/>
      <c r="AE23" s="25"/>
      <c r="AF23" s="25"/>
      <c r="AH23" s="24"/>
      <c r="AI23" s="9"/>
      <c r="AJ23" s="9"/>
      <c r="AK23" s="9"/>
      <c r="AL23" s="9"/>
      <c r="AM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9"/>
      <c r="AE24" s="25"/>
      <c r="AF24" s="25"/>
      <c r="AH24" s="24"/>
      <c r="AI24" s="9"/>
      <c r="AJ24" s="9"/>
      <c r="AK24" s="9"/>
      <c r="AL24" s="9"/>
      <c r="AM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9"/>
      <c r="AE25" s="25"/>
      <c r="AF25" s="25"/>
      <c r="AH25" s="24"/>
      <c r="AI25" s="9"/>
      <c r="AJ25" s="9"/>
      <c r="AK25" s="9"/>
      <c r="AL25" s="9"/>
      <c r="AM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9"/>
      <c r="AE26" s="25"/>
      <c r="AF26" s="25"/>
      <c r="AH26" s="24"/>
      <c r="AI26" s="9"/>
      <c r="AJ26" s="9"/>
      <c r="AK26" s="9"/>
      <c r="AL26" s="9"/>
      <c r="AM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P27" s="1"/>
      <c r="Q27" s="3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9"/>
      <c r="AE27" s="25"/>
      <c r="AF27" s="25"/>
      <c r="AH27" s="24"/>
      <c r="AI27" s="9"/>
      <c r="AJ27" s="9"/>
      <c r="AK27" s="9"/>
      <c r="AL27" s="9"/>
      <c r="AM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9"/>
      <c r="AE28" s="25"/>
      <c r="AF28" s="25"/>
      <c r="AH28" s="24"/>
      <c r="AI28" s="9"/>
      <c r="AJ28" s="9"/>
      <c r="AK28" s="9"/>
      <c r="AL28" s="9"/>
      <c r="AM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P29" s="1"/>
      <c r="Q29" s="3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9"/>
      <c r="AE29" s="25"/>
      <c r="AF29" s="25"/>
      <c r="AH29" s="24"/>
      <c r="AI29" s="9"/>
      <c r="AJ29" s="9"/>
      <c r="AK29" s="9"/>
      <c r="AL29" s="9"/>
      <c r="AM29" s="9"/>
    </row>
    <row r="30" spans="1:39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36"/>
      <c r="P30" s="1"/>
      <c r="Q30" s="3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9"/>
      <c r="AE30" s="25"/>
      <c r="AF30" s="25"/>
      <c r="AG30" s="9"/>
      <c r="AH30" s="24"/>
      <c r="AI30" s="9"/>
      <c r="AJ30" s="9"/>
      <c r="AK30" s="9"/>
      <c r="AL30" s="9"/>
      <c r="AM30" s="9"/>
    </row>
    <row r="31" spans="1:39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36"/>
      <c r="P31" s="1"/>
      <c r="Q31" s="3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9"/>
      <c r="AE31" s="25"/>
      <c r="AF31" s="25"/>
      <c r="AG31" s="9"/>
      <c r="AH31" s="24"/>
      <c r="AI31" s="9"/>
      <c r="AJ31" s="9"/>
      <c r="AK31" s="9"/>
      <c r="AL31" s="9"/>
      <c r="AM31" s="9"/>
    </row>
    <row r="32" spans="1:39" s="7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36"/>
      <c r="P32" s="1"/>
      <c r="Q32" s="3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9"/>
      <c r="AE32" s="25"/>
      <c r="AF32" s="25"/>
      <c r="AG32" s="9"/>
      <c r="AH32" s="24"/>
      <c r="AI32" s="9"/>
      <c r="AJ32" s="9"/>
      <c r="AK32" s="9"/>
      <c r="AL32" s="9"/>
      <c r="AM32" s="9"/>
    </row>
    <row r="33" spans="1:3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P33" s="1"/>
      <c r="Q33" s="3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5"/>
      <c r="AF33" s="25"/>
      <c r="AH33" s="24"/>
      <c r="AI33" s="9"/>
      <c r="AJ33" s="9"/>
      <c r="AK33" s="9"/>
      <c r="AL33" s="9"/>
      <c r="AM33" s="9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P34" s="1"/>
      <c r="Q34" s="3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5"/>
      <c r="AF34" s="25"/>
      <c r="AH34" s="9"/>
      <c r="AI34" s="9"/>
      <c r="AJ34" s="9"/>
      <c r="AK34" s="9"/>
      <c r="AL34" s="9"/>
      <c r="AM34" s="9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P35" s="1"/>
      <c r="Q35" s="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9"/>
      <c r="AE35" s="25"/>
      <c r="AF35" s="25"/>
      <c r="AH35" s="24"/>
      <c r="AI35" s="9"/>
      <c r="AJ35" s="9"/>
      <c r="AK35" s="9"/>
      <c r="AL35" s="9"/>
      <c r="AM35" s="9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P36" s="1"/>
      <c r="Q36" s="3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25"/>
      <c r="AF36" s="25"/>
      <c r="AH36" s="9"/>
      <c r="AI36" s="9"/>
      <c r="AJ36" s="9"/>
      <c r="AK36" s="9"/>
      <c r="AL36" s="9"/>
      <c r="AM36" s="9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P37" s="1"/>
      <c r="Q37" s="3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9"/>
      <c r="AE37" s="25"/>
      <c r="AF37" s="25"/>
      <c r="AH37" s="9"/>
      <c r="AI37" s="9"/>
      <c r="AJ37" s="9"/>
      <c r="AK37" s="9"/>
      <c r="AL37" s="9"/>
      <c r="AM37" s="9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P38" s="1"/>
      <c r="Q38" s="3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9"/>
      <c r="AE38" s="25"/>
      <c r="AF38" s="25"/>
      <c r="AH38" s="9"/>
      <c r="AI38" s="74"/>
      <c r="AJ38" s="74"/>
      <c r="AK38" s="74"/>
      <c r="AL38" s="74"/>
      <c r="AM38" s="74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P39" s="1"/>
      <c r="Q39" s="3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9"/>
      <c r="AE39" s="25"/>
      <c r="AF39" s="25"/>
      <c r="AH39" s="9"/>
      <c r="AI39" s="74"/>
      <c r="AJ39" s="74"/>
      <c r="AK39" s="74"/>
      <c r="AL39" s="74"/>
      <c r="AM39" s="74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9"/>
      <c r="AE40" s="25"/>
      <c r="AF40" s="25"/>
      <c r="AH40" s="9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9"/>
      <c r="AE41" s="25"/>
      <c r="AF41" s="25"/>
      <c r="AH41" s="9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25"/>
      <c r="AF42" s="25"/>
      <c r="AH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25"/>
      <c r="AF43" s="25"/>
      <c r="AH43" s="9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9"/>
      <c r="AE44" s="25"/>
      <c r="AF44" s="25"/>
      <c r="AH44" s="9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9"/>
      <c r="AE45" s="25"/>
      <c r="AF45" s="25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9"/>
      <c r="AE46" s="25"/>
      <c r="AF46" s="25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9"/>
      <c r="AE47" s="25"/>
      <c r="AF47" s="25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9"/>
      <c r="AE48" s="25"/>
      <c r="AF48" s="25"/>
    </row>
    <row r="49" spans="1:3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9"/>
      <c r="AE49" s="25"/>
      <c r="AF49" s="25"/>
    </row>
    <row r="50" spans="1:3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25"/>
      <c r="AF50" s="25"/>
    </row>
    <row r="51" spans="1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9"/>
      <c r="AE51" s="25"/>
      <c r="AF51" s="25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P52" s="1"/>
      <c r="Q52" s="3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9"/>
      <c r="AE52" s="25"/>
      <c r="AF52" s="25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P53" s="1"/>
      <c r="Q53" s="3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9"/>
      <c r="AE53" s="25"/>
      <c r="AF53" s="25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P54" s="1"/>
      <c r="Q54" s="3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9"/>
      <c r="AE54" s="25"/>
      <c r="AF54" s="25"/>
    </row>
    <row r="55" spans="1:3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P55" s="1"/>
      <c r="Q55" s="3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9"/>
      <c r="AE55" s="25"/>
      <c r="AF55" s="25"/>
    </row>
    <row r="56" spans="1:32" ht="15" customHeight="1" x14ac:dyDescent="0.2">
      <c r="B56" s="1"/>
      <c r="C56" s="37"/>
      <c r="D56" s="1"/>
      <c r="E56" s="1"/>
      <c r="F56" s="25"/>
      <c r="G56" s="25"/>
      <c r="H56" s="25"/>
      <c r="I56" s="1"/>
      <c r="J56" s="1"/>
      <c r="K56" s="1"/>
      <c r="L56" s="1"/>
      <c r="M56" s="1"/>
      <c r="N56" s="1"/>
      <c r="O56" s="75"/>
      <c r="P56" s="1"/>
      <c r="Q56" s="37"/>
      <c r="R56" s="1"/>
      <c r="S56" s="1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9"/>
      <c r="AE56" s="25"/>
      <c r="AF56" s="25"/>
    </row>
    <row r="57" spans="1:32" ht="15" customHeight="1" x14ac:dyDescent="0.2">
      <c r="B57" s="1"/>
      <c r="C57" s="37"/>
      <c r="D57" s="1"/>
      <c r="E57" s="1"/>
      <c r="F57" s="25"/>
      <c r="G57" s="25"/>
      <c r="H57" s="25"/>
      <c r="I57" s="1"/>
      <c r="J57" s="1"/>
      <c r="K57" s="1"/>
      <c r="L57" s="1"/>
      <c r="M57" s="1"/>
      <c r="N57" s="1"/>
      <c r="O57" s="75"/>
      <c r="P57" s="1"/>
      <c r="Q57" s="37"/>
      <c r="R57" s="1"/>
      <c r="S57" s="1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9"/>
      <c r="AE57" s="25"/>
      <c r="AF57" s="25"/>
    </row>
    <row r="58" spans="1:32" ht="15" customHeight="1" x14ac:dyDescent="0.2">
      <c r="B58" s="1"/>
      <c r="C58" s="37"/>
      <c r="D58" s="1"/>
      <c r="E58" s="1"/>
      <c r="F58" s="25"/>
      <c r="G58" s="25"/>
      <c r="H58" s="25"/>
      <c r="I58" s="1"/>
      <c r="J58" s="1"/>
      <c r="K58" s="1"/>
      <c r="L58" s="1"/>
      <c r="M58" s="1"/>
      <c r="N58" s="1"/>
      <c r="O58" s="75"/>
      <c r="P58" s="1"/>
      <c r="Q58" s="37"/>
      <c r="R58" s="1"/>
      <c r="S58" s="1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9"/>
      <c r="AE58" s="25"/>
      <c r="AF58" s="25"/>
    </row>
    <row r="59" spans="1:32" ht="15" customHeight="1" x14ac:dyDescent="0.2">
      <c r="B59" s="1"/>
      <c r="C59" s="37"/>
      <c r="D59" s="1"/>
      <c r="E59" s="1"/>
      <c r="F59" s="25"/>
      <c r="G59" s="25"/>
      <c r="H59" s="25"/>
      <c r="I59" s="1"/>
      <c r="J59" s="1"/>
      <c r="K59" s="1"/>
      <c r="L59" s="1"/>
      <c r="M59" s="1"/>
      <c r="N59" s="1"/>
      <c r="O59" s="75"/>
      <c r="P59" s="1"/>
      <c r="Q59" s="37"/>
      <c r="R59" s="1"/>
      <c r="S59" s="1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9"/>
      <c r="AE59" s="25"/>
      <c r="AF5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2019-01-26T22:48:20Z</dcterms:modified>
</cp:coreProperties>
</file>